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Геленджик\На сайт\"/>
    </mc:Choice>
  </mc:AlternateContent>
  <bookViews>
    <workbookView xWindow="0" yWindow="0" windowWidth="21600" windowHeight="9030"/>
  </bookViews>
  <sheets>
    <sheet name="Цифровые ситиборды" sheetId="1" r:id="rId1"/>
  </sheets>
  <definedNames>
    <definedName name="_xlnm._FilterDatabase" localSheetId="0" hidden="1">'Цифровые ситиборды'!$A$1:$S$2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" i="1" l="1"/>
  <c r="Q3" i="1" s="1"/>
  <c r="R3" i="1" s="1"/>
  <c r="O2" i="1" l="1"/>
  <c r="Q2" i="1" s="1"/>
  <c r="R2" i="1" s="1"/>
</calcChain>
</file>

<file path=xl/sharedStrings.xml><?xml version="1.0" encoding="utf-8"?>
<sst xmlns="http://schemas.openxmlformats.org/spreadsheetml/2006/main" count="41" uniqueCount="33">
  <si>
    <t>Город</t>
  </si>
  <si>
    <t>Вид конструкции</t>
  </si>
  <si>
    <t>Адрес</t>
  </si>
  <si>
    <t>Фото</t>
  </si>
  <si>
    <t>Карта</t>
  </si>
  <si>
    <t>Формат, м.</t>
  </si>
  <si>
    <t>Сторона</t>
  </si>
  <si>
    <t>Способ показа</t>
  </si>
  <si>
    <t>Свет</t>
  </si>
  <si>
    <t>Код П</t>
  </si>
  <si>
    <t>Код</t>
  </si>
  <si>
    <t>Ролик, сек.</t>
  </si>
  <si>
    <t xml:space="preserve"> Выходов в час</t>
  </si>
  <si>
    <t>Время работы экрана, часов</t>
  </si>
  <si>
    <t>Выходов в день</t>
  </si>
  <si>
    <t>Период, дней</t>
  </si>
  <si>
    <t>Выходов за период</t>
  </si>
  <si>
    <t>Аренда</t>
  </si>
  <si>
    <t>Координаты</t>
  </si>
  <si>
    <t>Цифровой ситиборд</t>
  </si>
  <si>
    <t>Ссылка</t>
  </si>
  <si>
    <t>3х4</t>
  </si>
  <si>
    <t>А</t>
  </si>
  <si>
    <t>Видео</t>
  </si>
  <si>
    <t>Да</t>
  </si>
  <si>
    <t>Геленджик</t>
  </si>
  <si>
    <t>Угол ул. Новороссийская/ Островского 52</t>
  </si>
  <si>
    <t>Угол ул. Первомайская 10/ Кирова</t>
  </si>
  <si>
    <t>Б</t>
  </si>
  <si>
    <t>ГЦС-1</t>
  </si>
  <si>
    <t>ГЦС-2</t>
  </si>
  <si>
    <t>44.558329, 38.086128</t>
  </si>
  <si>
    <t>44.559076, 38.080742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</si>
</sst>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[$-1010419]0.00"/>
  </numFmts>
  <fonts count="11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2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/>
    <xf numFmtId="0" fontId="4" fillId="0" borderId="0"/>
    <xf numFmtId="3" fontId="2" fillId="0" borderId="0">
      <alignment horizontal="center"/>
    </xf>
    <xf numFmtId="3" fontId="2" fillId="0" borderId="0">
      <alignment horizontal="center"/>
    </xf>
    <xf numFmtId="0" fontId="5" fillId="0" borderId="0"/>
    <xf numFmtId="165" fontId="6" fillId="0" borderId="0"/>
  </cellStyleXfs>
  <cellXfs count="9">
    <xf numFmtId="0" fontId="0" fillId="0" borderId="0" xfId="0"/>
    <xf numFmtId="0" fontId="3" fillId="0" borderId="0" xfId="0" applyFont="1"/>
    <xf numFmtId="0" fontId="10" fillId="0" borderId="1" xfId="8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0" fillId="0" borderId="1" xfId="7" applyNumberFormat="1" applyFont="1" applyBorder="1" applyAlignment="1">
      <alignment horizontal="center" vertical="center" wrapText="1" readingOrder="1"/>
    </xf>
    <xf numFmtId="0" fontId="9" fillId="0" borderId="1" xfId="1" applyNumberFormat="1" applyFont="1" applyFill="1" applyBorder="1" applyAlignment="1">
      <alignment horizontal="center" vertical="center" wrapText="1"/>
    </xf>
    <xf numFmtId="0" fontId="10" fillId="0" borderId="1" xfId="5" applyNumberFormat="1" applyFont="1" applyBorder="1" applyAlignment="1">
      <alignment horizontal="center" vertical="center" wrapText="1"/>
    </xf>
  </cellXfs>
  <cellStyles count="9">
    <cellStyle name="Normal" xfId="7"/>
    <cellStyle name="Гиперссылка" xfId="1" builtinId="8"/>
    <cellStyle name="Гиперссылка 2" xfId="2"/>
    <cellStyle name="Обычный" xfId="0" builtinId="0"/>
    <cellStyle name="Обычный 2" xfId="3"/>
    <cellStyle name="Обычный 3" xfId="4"/>
    <cellStyle name="Обычный 4" xfId="5"/>
    <cellStyle name="Обычный 5" xfId="6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95482D01-3E28-3FE7-C6DA-438D673F6C1C}"/>
  <person displayName="Пользователь" id="{7D3021D8-4956-3AA8-4C6F-C77D15EF769B}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8" personId="{95482D01-3E28-3FE7-C6DA-438D673F6C1C}" id="{00220047-0077-4B78-85F8-002E00C10015}" done="0">
    <text xml:space="preserve">Укажите ролик нужной длины, и стоимость пересчитается. Допустимые значения 
5 и 10 сек.
</text>
  </threadedComment>
  <threadedComment ref="N8" personId="{7D3021D8-4956-3AA8-4C6F-C77D15EF769B}" id="{00040066-00B4-4CBC-84DE-000100EB005C}" done="0">
    <text xml:space="preserve">Укажите нужное количество, и стоимость пересчитается. Допустимые значения: 30, 60
</text>
  </threadedComment>
  <threadedComment ref="Q8" personId="{7D3021D8-4956-3AA8-4C6F-C77D15EF769B}" id="{001800ED-0086-44A4-8A07-006700F300A8}" done="0">
    <text xml:space="preserve">Укажите нужное количество, и стоимость пересчитается. Допустимые значения: 
15 и 30 дней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com.am/i/aPmA29JtlKiOdg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yandex.ru/maps/-/CHwr5D8r" TargetMode="External"/><Relationship Id="rId1" Type="http://schemas.openxmlformats.org/officeDocument/2006/relationships/hyperlink" Target="https://yandex.ru/maps/-/CHwr5EKU" TargetMode="External"/><Relationship Id="rId4" Type="http://schemas.openxmlformats.org/officeDocument/2006/relationships/hyperlink" Target="https://disk.yandex.com.am/i/wsdqRhlfXrhIt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selection activeCell="C2" sqref="C2"/>
    </sheetView>
  </sheetViews>
  <sheetFormatPr defaultRowHeight="12.75" x14ac:dyDescent="0.2"/>
  <cols>
    <col min="1" max="1" width="10.5703125" style="1" customWidth="1"/>
    <col min="2" max="2" width="19.28515625" style="1" customWidth="1"/>
    <col min="3" max="3" width="23.140625" style="1" customWidth="1"/>
    <col min="4" max="4" width="9.5703125" style="1" customWidth="1"/>
    <col min="5" max="5" width="10" style="1" customWidth="1"/>
    <col min="6" max="6" width="14.28515625" style="1" customWidth="1"/>
    <col min="7" max="7" width="12.140625" style="1" customWidth="1"/>
    <col min="8" max="8" width="17.140625" style="1" customWidth="1"/>
    <col min="9" max="9" width="9.140625" style="1" customWidth="1"/>
    <col min="10" max="10" width="10.28515625" style="1" customWidth="1"/>
    <col min="11" max="11" width="8.7109375" style="1" customWidth="1"/>
    <col min="12" max="12" width="14.28515625" style="1" customWidth="1"/>
    <col min="13" max="13" width="17.28515625" style="1" customWidth="1"/>
    <col min="14" max="14" width="17" style="1" customWidth="1"/>
    <col min="15" max="15" width="18.5703125" style="1" customWidth="1"/>
    <col min="16" max="16" width="16.85546875" style="1" customWidth="1"/>
    <col min="17" max="17" width="14.85546875" style="1" customWidth="1"/>
    <col min="18" max="18" width="11.7109375" style="1" customWidth="1"/>
    <col min="19" max="19" width="19" style="1" customWidth="1"/>
    <col min="20" max="16384" width="9.140625" style="1"/>
  </cols>
  <sheetData>
    <row r="1" spans="1:19" ht="25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ht="25.5" x14ac:dyDescent="0.2">
      <c r="A2" s="5" t="s">
        <v>25</v>
      </c>
      <c r="B2" s="5" t="s">
        <v>19</v>
      </c>
      <c r="C2" s="6" t="s">
        <v>26</v>
      </c>
      <c r="D2" s="7" t="s">
        <v>20</v>
      </c>
      <c r="E2" s="7" t="s">
        <v>20</v>
      </c>
      <c r="F2" s="8" t="s">
        <v>21</v>
      </c>
      <c r="G2" s="2" t="s">
        <v>28</v>
      </c>
      <c r="H2" s="5" t="s">
        <v>23</v>
      </c>
      <c r="I2" s="5" t="s">
        <v>24</v>
      </c>
      <c r="J2" s="6">
        <v>37</v>
      </c>
      <c r="K2" s="6" t="s">
        <v>29</v>
      </c>
      <c r="L2" s="5">
        <v>5</v>
      </c>
      <c r="M2" s="5">
        <v>5</v>
      </c>
      <c r="N2" s="5">
        <v>16</v>
      </c>
      <c r="O2" s="5">
        <f>M2*N2</f>
        <v>80</v>
      </c>
      <c r="P2" s="5">
        <v>15</v>
      </c>
      <c r="Q2" s="5">
        <f>P2*O2</f>
        <v>1200</v>
      </c>
      <c r="R2" s="3">
        <f>1.4*Q2*L2</f>
        <v>8400</v>
      </c>
      <c r="S2" s="5" t="s">
        <v>31</v>
      </c>
    </row>
    <row r="3" spans="1:19" ht="25.5" x14ac:dyDescent="0.2">
      <c r="A3" s="5" t="s">
        <v>25</v>
      </c>
      <c r="B3" s="5" t="s">
        <v>19</v>
      </c>
      <c r="C3" s="6" t="s">
        <v>27</v>
      </c>
      <c r="D3" s="7" t="s">
        <v>20</v>
      </c>
      <c r="E3" s="7" t="s">
        <v>20</v>
      </c>
      <c r="F3" s="8" t="s">
        <v>21</v>
      </c>
      <c r="G3" s="2" t="s">
        <v>22</v>
      </c>
      <c r="H3" s="5" t="s">
        <v>23</v>
      </c>
      <c r="I3" s="5" t="s">
        <v>24</v>
      </c>
      <c r="J3" s="6">
        <v>38</v>
      </c>
      <c r="K3" s="6" t="s">
        <v>30</v>
      </c>
      <c r="L3" s="5">
        <v>5</v>
      </c>
      <c r="M3" s="5">
        <v>5</v>
      </c>
      <c r="N3" s="5">
        <v>16</v>
      </c>
      <c r="O3" s="5">
        <f>M3*N3</f>
        <v>80</v>
      </c>
      <c r="P3" s="5">
        <v>15</v>
      </c>
      <c r="Q3" s="5">
        <f>P3*O3</f>
        <v>1200</v>
      </c>
      <c r="R3" s="3">
        <f>1.6*Q3*L3</f>
        <v>9600</v>
      </c>
      <c r="S3" s="5" t="s">
        <v>32</v>
      </c>
    </row>
  </sheetData>
  <autoFilter ref="A1:S2"/>
  <phoneticPr fontId="7" type="noConversion"/>
  <hyperlinks>
    <hyperlink ref="E2" r:id="rId1"/>
    <hyperlink ref="E3" r:id="rId2"/>
    <hyperlink ref="D2" r:id="rId3"/>
    <hyperlink ref="D3" r:id="rId4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Цифровые ситиборды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3</cp:revision>
  <dcterms:created xsi:type="dcterms:W3CDTF">2015-06-05T18:19:34Z</dcterms:created>
  <dcterms:modified xsi:type="dcterms:W3CDTF">2026-02-04T07:12:58Z</dcterms:modified>
</cp:coreProperties>
</file>